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Billy\Desktop\FDPP FOR POSTING\fdpp_3rd_2019\"/>
    </mc:Choice>
  </mc:AlternateContent>
  <xr:revisionPtr revIDLastSave="0" documentId="13_ncr:1_{4E6DFBAA-8A5D-4C28-A6A4-5631DF600385}" xr6:coauthVersionLast="41" xr6:coauthVersionMax="41" xr10:uidLastSave="{00000000-0000-0000-0000-000000000000}"/>
  <bookViews>
    <workbookView xWindow="-120" yWindow="-120" windowWidth="20730" windowHeight="11310" activeTab="2" xr2:uid="{00000000-000D-0000-FFFF-FFFF00000000}"/>
  </bookViews>
  <sheets>
    <sheet name="Form 10a" sheetId="2" r:id="rId1"/>
    <sheet name="Form 10b" sheetId="3" r:id="rId2"/>
    <sheet name="Form 10c" sheetId="4" r:id="rId3"/>
  </sheets>
  <externalReferences>
    <externalReference r:id="rId4"/>
    <externalReference r:id="rId5"/>
  </externalReferences>
  <calcPr calcId="191029"/>
</workbook>
</file>

<file path=xl/calcChain.xml><?xml version="1.0" encoding="utf-8"?>
<calcChain xmlns="http://schemas.openxmlformats.org/spreadsheetml/2006/main">
  <c r="E40" i="3" l="1"/>
  <c r="E39" i="3" l="1"/>
  <c r="E41" i="3"/>
  <c r="E42" i="3"/>
  <c r="E44" i="3"/>
  <c r="E45" i="3"/>
  <c r="A12" i="2"/>
  <c r="A13" i="2"/>
  <c r="A14" i="2"/>
  <c r="A15" i="2"/>
  <c r="A16" i="2"/>
</calcChain>
</file>

<file path=xl/sharedStrings.xml><?xml version="1.0" encoding="utf-8"?>
<sst xmlns="http://schemas.openxmlformats.org/spreadsheetml/2006/main" count="196" uniqueCount="99">
  <si>
    <t>No.</t>
  </si>
  <si>
    <t>Reference No.</t>
  </si>
  <si>
    <t>Name of Project</t>
  </si>
  <si>
    <t>Approved Budget for Contract</t>
  </si>
  <si>
    <t>Location</t>
  </si>
  <si>
    <t>Winning Bidder</t>
  </si>
  <si>
    <t>Name and Address</t>
  </si>
  <si>
    <t>Bid Amount</t>
  </si>
  <si>
    <t>Bidding Date</t>
  </si>
  <si>
    <t>Contract Duration</t>
  </si>
  <si>
    <t>Republic of the Philippines</t>
  </si>
  <si>
    <t>CIVIL WORKS BID-OUT</t>
  </si>
  <si>
    <t>Chairman</t>
  </si>
  <si>
    <t>GOODS AND SERVICES BID-OUT</t>
  </si>
  <si>
    <t>Item Description</t>
  </si>
  <si>
    <t>Name and Address Of Bidder</t>
  </si>
  <si>
    <t>Date of Bidding</t>
  </si>
  <si>
    <t>CONSULTING SERVICES BID-OUT</t>
  </si>
  <si>
    <t>FDP Form 10a - Bid Results on Civil Works</t>
  </si>
  <si>
    <t>FDP Form 10b - Bid Results on Goods and Services</t>
  </si>
  <si>
    <t>FDP Form 10c - Bid Results on Consulting Services</t>
  </si>
  <si>
    <t>We hereby certify that we have reviewed the contents and hereby attest to the veracity and correctness of the data or information contained in this document.</t>
  </si>
  <si>
    <t>3 Forms to Use:</t>
  </si>
  <si>
    <t>1. Bid Results on Civil Works</t>
  </si>
  <si>
    <t>2. Bid Results on Goods and Services</t>
  </si>
  <si>
    <t>3. Bid Results on Consulting Services</t>
  </si>
  <si>
    <t>INDIVIDUAL BID-OUTS ARE NOT ALLOWED</t>
  </si>
  <si>
    <t>PROVICE OF ZAMBOANGA DEL SUR</t>
  </si>
  <si>
    <t>MUNICIPALITY  OF MIDSALIP</t>
  </si>
  <si>
    <t xml:space="preserve"> NO CONSULTING SERVICES AS BID RESULT</t>
  </si>
  <si>
    <t>BAC Member</t>
  </si>
  <si>
    <t>Bidding date</t>
  </si>
  <si>
    <t xml:space="preserve"> ROMMEL  G. BENDICION, AE, REA,REB</t>
  </si>
  <si>
    <t>JUDITA D. VILLARIN,CE,MPA</t>
  </si>
  <si>
    <t xml:space="preserve">BAC SECRETARIAT </t>
  </si>
  <si>
    <t xml:space="preserve">SEGUNDO S. ARANDID,JR,CE </t>
  </si>
  <si>
    <t xml:space="preserve">BAC CHAIRMAN </t>
  </si>
  <si>
    <t xml:space="preserve">BAC MEMBER </t>
  </si>
  <si>
    <t xml:space="preserve">Pagadian City </t>
  </si>
  <si>
    <t xml:space="preserve">Office Supplies </t>
  </si>
  <si>
    <t>Pagadian City</t>
  </si>
  <si>
    <t xml:space="preserve">Molave Zambo.Sur </t>
  </si>
  <si>
    <t xml:space="preserve">Seventy Seven Consumers Sales Venture Corp.  </t>
  </si>
  <si>
    <t>Meals and Snacks</t>
  </si>
  <si>
    <t xml:space="preserve"> NO CIVILS WORKS BID OUT </t>
  </si>
  <si>
    <t>THIRD   QUARTER, 2019</t>
  </si>
  <si>
    <t xml:space="preserve">VERA C. NACION </t>
  </si>
  <si>
    <t>BAC Secretartiat</t>
  </si>
  <si>
    <t>August 9,2019</t>
  </si>
  <si>
    <t>August 28,2019</t>
  </si>
  <si>
    <t>Construction Materials</t>
  </si>
  <si>
    <t>Killua Enterprises</t>
  </si>
  <si>
    <t>Pob. B, Midsalip, ZDS</t>
  </si>
  <si>
    <t>September  4,2019</t>
  </si>
  <si>
    <t xml:space="preserve">Deisel and Fuel </t>
  </si>
  <si>
    <t xml:space="preserve">Apar Peton Super Station </t>
  </si>
  <si>
    <t>Catering Services</t>
  </si>
  <si>
    <t>MIFAMCO</t>
  </si>
  <si>
    <t xml:space="preserve">MIFAMCO hostel catering </t>
  </si>
  <si>
    <t>MIFAMCO Farmers</t>
  </si>
  <si>
    <t>Fuel and OIL</t>
  </si>
  <si>
    <t xml:space="preserve">EDUARDO S. ALMAREL </t>
  </si>
  <si>
    <t>VICENTE J. LLESIS,CE</t>
  </si>
  <si>
    <t>Construction Supplies</t>
  </si>
  <si>
    <t>Killua Enterprise</t>
  </si>
  <si>
    <t>Vehicle parts</t>
  </si>
  <si>
    <t>Electrical Supplies</t>
  </si>
  <si>
    <t>Office Supplies</t>
  </si>
  <si>
    <t>Midsalip Farmers</t>
  </si>
  <si>
    <t>Poblcion B,Midsalip,ZDS</t>
  </si>
  <si>
    <t>Fuel and oil</t>
  </si>
  <si>
    <t>Avenue Caltex Station</t>
  </si>
  <si>
    <t>Cable Connection</t>
  </si>
  <si>
    <t>Infinity Gen. Mdse.</t>
  </si>
  <si>
    <t>Artifex Gen. Mdse</t>
  </si>
  <si>
    <t xml:space="preserve">Book binding </t>
  </si>
  <si>
    <t xml:space="preserve">Crown Stationer </t>
  </si>
  <si>
    <t>Furniture &amp; Fixture</t>
  </si>
  <si>
    <t>Hawk Rescue and Gen. Mdse</t>
  </si>
  <si>
    <t xml:space="preserve">FLOREMAR M. BARTE </t>
  </si>
  <si>
    <t xml:space="preserve">BAC- Secretariat </t>
  </si>
  <si>
    <r>
      <t>BAC S</t>
    </r>
    <r>
      <rPr>
        <sz val="11"/>
        <color theme="1"/>
        <rFont val="Calibri"/>
        <family val="2"/>
        <scheme val="minor"/>
      </rPr>
      <t xml:space="preserve">ecretariat </t>
    </r>
  </si>
  <si>
    <t xml:space="preserve">BAC Secretariat </t>
  </si>
  <si>
    <t>BAC Secretariat</t>
  </si>
  <si>
    <t>THIRD  QUARTER, 2019</t>
  </si>
  <si>
    <t>THIRD    QUARTER, 2019</t>
  </si>
  <si>
    <t>( sgd ) ( sgd )  SEGUNDO S. ARANDID   JR. CE</t>
  </si>
  <si>
    <t xml:space="preserve">( sgd ) VICENTE J. LLESIS,CE </t>
  </si>
  <si>
    <t xml:space="preserve">( sgd ) FLOREMAR M. BARTE </t>
  </si>
  <si>
    <t>( sgd ) JUDITA D. VILLARIN,CE,MPA</t>
  </si>
  <si>
    <t>( sgd ) EDUARDO S. ALMAREL</t>
  </si>
  <si>
    <t xml:space="preserve">( sgd ) VERA C. NACION </t>
  </si>
  <si>
    <t>( sgd ) ROMMEL  G. BENDICION, AE, REA,REB</t>
  </si>
  <si>
    <t>( sgd )  SEGUNDO S. ARANDID   JR., CE</t>
  </si>
  <si>
    <t>( sgd ) ROMMEL  G. BENDICION,AE,REA,REB</t>
  </si>
  <si>
    <t xml:space="preserve">( sgd ) EDUARDO S. ALMAREL </t>
  </si>
  <si>
    <t xml:space="preserve">( sgd ) SEGUNDO S. ARANDID,JR,CE </t>
  </si>
  <si>
    <t>( sgd ) VICENTE J. LLESIS,CE</t>
  </si>
  <si>
    <t>( sgd )  ROMMEL  G. BENDICION, AE, REA,REB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</si>
</sst>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10"/>
      <color theme="1"/>
      <name val="Book Antiqua"/>
      <family val="1"/>
    </font>
    <font>
      <sz val="9"/>
      <color theme="1"/>
      <name val="Book Antiqua"/>
      <family val="1"/>
    </font>
    <font>
      <sz val="9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14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0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0" xfId="0" applyBorder="1" applyAlignment="1"/>
    <xf numFmtId="0" fontId="4" fillId="0" borderId="1" xfId="0" applyFont="1" applyBorder="1"/>
    <xf numFmtId="0" fontId="0" fillId="0" borderId="0" xfId="0" applyBorder="1" applyAlignment="1">
      <alignment horizontal="center"/>
    </xf>
    <xf numFmtId="0" fontId="0" fillId="0" borderId="16" xfId="0" applyBorder="1"/>
    <xf numFmtId="0" fontId="0" fillId="0" borderId="0" xfId="0" applyAlignment="1"/>
    <xf numFmtId="0" fontId="3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2" xfId="0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164" fontId="2" fillId="0" borderId="1" xfId="1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164" fontId="2" fillId="0" borderId="1" xfId="1" applyFont="1" applyBorder="1" applyAlignment="1">
      <alignment horizontal="left"/>
    </xf>
    <xf numFmtId="164" fontId="6" fillId="0" borderId="1" xfId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Border="1"/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164" fontId="0" fillId="0" borderId="1" xfId="0" applyNumberFormat="1" applyBorder="1"/>
    <xf numFmtId="164" fontId="0" fillId="0" borderId="1" xfId="0" applyNumberFormat="1" applyBorder="1" applyAlignment="1">
      <alignment horizontal="left" vertical="top" wrapText="1"/>
    </xf>
    <xf numFmtId="164" fontId="0" fillId="0" borderId="1" xfId="0" applyNumberFormat="1" applyBorder="1" applyAlignment="1">
      <alignment horizontal="left"/>
    </xf>
    <xf numFmtId="4" fontId="2" fillId="0" borderId="1" xfId="0" applyNumberFormat="1" applyFont="1" applyBorder="1" applyAlignment="1"/>
    <xf numFmtId="164" fontId="0" fillId="0" borderId="1" xfId="0" applyNumberFormat="1" applyBorder="1" applyAlignment="1"/>
    <xf numFmtId="164" fontId="0" fillId="0" borderId="1" xfId="0" applyNumberFormat="1" applyBorder="1" applyAlignment="1">
      <alignment vertical="top" wrapText="1"/>
    </xf>
    <xf numFmtId="164" fontId="0" fillId="0" borderId="1" xfId="0" applyNumberFormat="1" applyFont="1" applyBorder="1" applyAlignment="1"/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/>
    <xf numFmtId="14" fontId="6" fillId="0" borderId="1" xfId="0" applyNumberFormat="1" applyFont="1" applyBorder="1" applyAlignment="1">
      <alignment horizontal="left" vertical="center"/>
    </xf>
    <xf numFmtId="164" fontId="0" fillId="0" borderId="1" xfId="1" applyFont="1" applyBorder="1" applyAlignment="1">
      <alignment horizontal="left"/>
    </xf>
    <xf numFmtId="164" fontId="2" fillId="0" borderId="1" xfId="1" applyFont="1" applyBorder="1" applyAlignment="1">
      <alignment horizontal="center"/>
    </xf>
    <xf numFmtId="164" fontId="0" fillId="0" borderId="1" xfId="1" applyFont="1" applyBorder="1"/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0" fillId="0" borderId="0" xfId="0" applyFont="1" applyBorder="1" applyAlignment="1">
      <alignment horizontal="center"/>
    </xf>
    <xf numFmtId="0" fontId="3" fillId="0" borderId="0" xfId="0" applyFont="1"/>
    <xf numFmtId="164" fontId="0" fillId="0" borderId="1" xfId="0" applyNumberFormat="1" applyBorder="1" applyAlignment="1">
      <alignment vertical="center"/>
    </xf>
    <xf numFmtId="0" fontId="8" fillId="0" borderId="0" xfId="0" applyFont="1" applyBorder="1" applyAlignment="1"/>
    <xf numFmtId="0" fontId="8" fillId="0" borderId="0" xfId="0" applyFont="1" applyAlignment="1">
      <alignment horizontal="center"/>
    </xf>
    <xf numFmtId="0" fontId="2" fillId="0" borderId="0" xfId="0" applyFont="1"/>
    <xf numFmtId="0" fontId="8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center" wrapText="1"/>
    </xf>
    <xf numFmtId="164" fontId="6" fillId="0" borderId="1" xfId="1" applyFont="1" applyBorder="1" applyAlignment="1">
      <alignment horizontal="left"/>
    </xf>
    <xf numFmtId="14" fontId="6" fillId="0" borderId="1" xfId="0" applyNumberFormat="1" applyFont="1" applyBorder="1"/>
    <xf numFmtId="4" fontId="6" fillId="0" borderId="1" xfId="0" applyNumberFormat="1" applyFont="1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0" fillId="0" borderId="11" xfId="0" applyBorder="1"/>
    <xf numFmtId="4" fontId="9" fillId="0" borderId="1" xfId="0" applyNumberFormat="1" applyFont="1" applyBorder="1" applyAlignment="1"/>
    <xf numFmtId="0" fontId="9" fillId="0" borderId="1" xfId="0" applyFont="1" applyBorder="1" applyAlignment="1">
      <alignment horizontal="left"/>
    </xf>
    <xf numFmtId="164" fontId="6" fillId="0" borderId="1" xfId="0" applyNumberFormat="1" applyFont="1" applyBorder="1"/>
    <xf numFmtId="14" fontId="6" fillId="0" borderId="1" xfId="0" applyNumberFormat="1" applyFont="1" applyBorder="1" applyAlignment="1">
      <alignment horizontal="left"/>
    </xf>
    <xf numFmtId="0" fontId="7" fillId="0" borderId="0" xfId="0" applyFont="1"/>
    <xf numFmtId="0" fontId="10" fillId="0" borderId="0" xfId="0" applyFont="1"/>
    <xf numFmtId="0" fontId="8" fillId="0" borderId="0" xfId="0" applyFont="1"/>
    <xf numFmtId="0" fontId="11" fillId="0" borderId="0" xfId="0" applyFont="1" applyAlignment="1">
      <alignment horizontal="justify" vertical="center"/>
    </xf>
    <xf numFmtId="0" fontId="9" fillId="0" borderId="1" xfId="0" applyFont="1" applyBorder="1" applyAlignment="1">
      <alignment horizontal="left" vertical="center"/>
    </xf>
    <xf numFmtId="4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3" fillId="0" borderId="0" xfId="0" applyFont="1" applyAlignment="1">
      <alignment horizontal="left"/>
    </xf>
    <xf numFmtId="0" fontId="12" fillId="0" borderId="0" xfId="0" applyFont="1"/>
    <xf numFmtId="164" fontId="7" fillId="0" borderId="0" xfId="1" applyFont="1"/>
    <xf numFmtId="164" fontId="9" fillId="0" borderId="1" xfId="1" applyFont="1" applyBorder="1" applyAlignment="1">
      <alignment horizontal="center"/>
    </xf>
    <xf numFmtId="164" fontId="9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left" wrapText="1"/>
    </xf>
    <xf numFmtId="0" fontId="10" fillId="0" borderId="0" xfId="0" applyFont="1" applyBorder="1" applyAlignment="1">
      <alignment horizontal="right"/>
    </xf>
    <xf numFmtId="0" fontId="0" fillId="0" borderId="1" xfId="0" applyBorder="1" applyAlignment="1">
      <alignment horizontal="left" wrapText="1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Border="1" applyAlignment="1">
      <alignment horizontal="right" vertical="top" wrapText="1"/>
    </xf>
    <xf numFmtId="0" fontId="0" fillId="0" borderId="0" xfId="0" applyBorder="1" applyAlignment="1">
      <alignment horizontal="right" vertical="top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8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BAC%20-SUMMARY%20REPORT%20BY%20IST%20%20QTR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lient\Documents\BAC%20com%202015\BAC%20com%202015\BAC%20-SUMMARY%20REPORT%20BY%204th%20%20QTR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OODS"/>
      <sheetName val="INFRA"/>
      <sheetName val="SERVICES"/>
    </sheetNames>
    <sheetDataSet>
      <sheetData sheetId="0" refreshError="1"/>
      <sheetData sheetId="1"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OODS"/>
      <sheetName val="INFRA"/>
      <sheetName val="SERVICES"/>
    </sheetNames>
    <sheetDataSet>
      <sheetData sheetId="0" refreshError="1">
        <row r="6">
          <cell r="A6">
            <v>3398775</v>
          </cell>
        </row>
        <row r="39">
          <cell r="G39" t="str">
            <v>Poblcion B,Midsalip,ZDS</v>
          </cell>
        </row>
        <row r="40">
          <cell r="G40" t="str">
            <v xml:space="preserve">Pagadian City </v>
          </cell>
        </row>
        <row r="41">
          <cell r="G41" t="str">
            <v xml:space="preserve">Pagadian City </v>
          </cell>
        </row>
        <row r="42">
          <cell r="G42" t="str">
            <v xml:space="preserve">Pagadian City </v>
          </cell>
        </row>
        <row r="44">
          <cell r="G44" t="str">
            <v xml:space="preserve">Pagadian City </v>
          </cell>
        </row>
        <row r="45">
          <cell r="G45" t="str">
            <v xml:space="preserve">Pagadian City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"/>
  <sheetViews>
    <sheetView topLeftCell="A13" zoomScale="85" zoomScaleNormal="85" workbookViewId="0">
      <selection activeCell="M27" sqref="M27"/>
    </sheetView>
  </sheetViews>
  <sheetFormatPr defaultRowHeight="15" x14ac:dyDescent="0.25"/>
  <cols>
    <col min="1" max="1" width="2.28515625" customWidth="1"/>
    <col min="2" max="2" width="8.28515625" customWidth="1"/>
    <col min="3" max="3" width="32" customWidth="1"/>
    <col min="4" max="4" width="10.85546875" customWidth="1"/>
    <col min="5" max="5" width="16.85546875" customWidth="1"/>
    <col min="6" max="6" width="26.7109375" customWidth="1"/>
    <col min="7" max="7" width="11.7109375" customWidth="1"/>
    <col min="8" max="8" width="10.7109375" customWidth="1"/>
    <col min="9" max="9" width="9" customWidth="1"/>
    <col min="10" max="10" width="7.5703125" customWidth="1"/>
  </cols>
  <sheetData>
    <row r="1" spans="1:14" x14ac:dyDescent="0.25">
      <c r="A1" t="s">
        <v>18</v>
      </c>
      <c r="G1" s="7" t="s">
        <v>22</v>
      </c>
      <c r="H1" s="8"/>
      <c r="I1" s="9"/>
    </row>
    <row r="2" spans="1:14" x14ac:dyDescent="0.25">
      <c r="G2" s="10" t="s">
        <v>23</v>
      </c>
      <c r="H2" s="11"/>
      <c r="I2" s="12"/>
    </row>
    <row r="3" spans="1:14" x14ac:dyDescent="0.25">
      <c r="G3" s="10" t="s">
        <v>24</v>
      </c>
      <c r="H3" s="11"/>
      <c r="I3" s="12"/>
    </row>
    <row r="4" spans="1:14" x14ac:dyDescent="0.25">
      <c r="G4" s="10" t="s">
        <v>25</v>
      </c>
      <c r="H4" s="11"/>
      <c r="I4" s="12"/>
    </row>
    <row r="5" spans="1:14" ht="15.75" thickBot="1" x14ac:dyDescent="0.3">
      <c r="G5" s="13" t="s">
        <v>26</v>
      </c>
      <c r="H5" s="14"/>
      <c r="I5" s="15"/>
    </row>
    <row r="6" spans="1:14" x14ac:dyDescent="0.25">
      <c r="A6" s="116" t="s">
        <v>10</v>
      </c>
      <c r="B6" s="116"/>
      <c r="C6" s="116"/>
      <c r="D6" s="116"/>
      <c r="E6" s="116"/>
      <c r="F6" s="116"/>
      <c r="G6" s="116"/>
      <c r="H6" s="116"/>
      <c r="I6" s="116"/>
    </row>
    <row r="7" spans="1:14" x14ac:dyDescent="0.25">
      <c r="A7" s="116" t="s">
        <v>27</v>
      </c>
      <c r="B7" s="116"/>
      <c r="C7" s="116"/>
      <c r="D7" s="116"/>
      <c r="E7" s="116"/>
      <c r="F7" s="116"/>
      <c r="G7" s="116"/>
      <c r="H7" s="116"/>
      <c r="I7" s="116"/>
    </row>
    <row r="8" spans="1:14" x14ac:dyDescent="0.25">
      <c r="A8" s="116" t="s">
        <v>28</v>
      </c>
      <c r="B8" s="116"/>
      <c r="C8" s="116"/>
      <c r="D8" s="116"/>
      <c r="E8" s="116"/>
      <c r="F8" s="116"/>
      <c r="G8" s="116"/>
      <c r="H8" s="116"/>
      <c r="I8" s="116"/>
    </row>
    <row r="9" spans="1:14" x14ac:dyDescent="0.25">
      <c r="A9" s="116" t="s">
        <v>45</v>
      </c>
      <c r="B9" s="116"/>
      <c r="C9" s="116"/>
      <c r="D9" s="116"/>
      <c r="E9" s="116"/>
      <c r="F9" s="116"/>
      <c r="G9" s="116"/>
      <c r="H9" s="116"/>
      <c r="I9" s="116"/>
      <c r="J9" s="1"/>
      <c r="K9" s="1"/>
      <c r="L9" s="1"/>
      <c r="M9" s="1"/>
      <c r="N9" s="1"/>
    </row>
    <row r="10" spans="1:14" ht="36" customHeight="1" x14ac:dyDescent="0.25">
      <c r="A10" s="117" t="s">
        <v>11</v>
      </c>
      <c r="B10" s="117"/>
      <c r="C10" s="117"/>
      <c r="D10" s="117"/>
      <c r="E10" s="117"/>
      <c r="F10" s="117"/>
      <c r="G10" s="117"/>
      <c r="H10" s="117"/>
      <c r="I10" s="117"/>
    </row>
    <row r="11" spans="1:14" ht="33.75" x14ac:dyDescent="0.25">
      <c r="A11" s="40" t="s">
        <v>0</v>
      </c>
      <c r="B11" s="71" t="s">
        <v>1</v>
      </c>
      <c r="C11" s="40" t="s">
        <v>2</v>
      </c>
      <c r="D11" s="71" t="s">
        <v>3</v>
      </c>
      <c r="E11" s="40" t="s">
        <v>4</v>
      </c>
      <c r="F11" s="71" t="s">
        <v>5</v>
      </c>
      <c r="G11" s="71" t="s">
        <v>6</v>
      </c>
      <c r="H11" s="71" t="s">
        <v>7</v>
      </c>
      <c r="I11" s="71" t="s">
        <v>31</v>
      </c>
      <c r="J11" s="71" t="s">
        <v>9</v>
      </c>
    </row>
    <row r="12" spans="1:14" x14ac:dyDescent="0.25">
      <c r="A12" s="41">
        <f>[1]INFRA!B6</f>
        <v>1</v>
      </c>
      <c r="B12" s="41"/>
      <c r="C12" s="43"/>
      <c r="D12" s="84"/>
      <c r="F12" s="43"/>
      <c r="G12" s="43"/>
      <c r="H12" s="66"/>
      <c r="I12" s="86"/>
      <c r="J12" s="49"/>
    </row>
    <row r="13" spans="1:14" x14ac:dyDescent="0.25">
      <c r="A13" s="41">
        <f>[1]INFRA!B7</f>
        <v>2</v>
      </c>
      <c r="B13" s="41"/>
      <c r="C13" s="43"/>
      <c r="D13" s="84"/>
      <c r="F13" s="43"/>
      <c r="G13" s="43"/>
      <c r="H13" s="66"/>
      <c r="I13" s="86"/>
      <c r="J13" s="49"/>
    </row>
    <row r="14" spans="1:14" x14ac:dyDescent="0.25">
      <c r="A14" s="41">
        <f>[1]INFRA!B8</f>
        <v>3</v>
      </c>
      <c r="B14" s="41"/>
      <c r="C14" s="43"/>
      <c r="D14" s="84"/>
      <c r="E14" s="43"/>
      <c r="G14" s="66"/>
      <c r="I14" s="85"/>
      <c r="J14" s="49"/>
    </row>
    <row r="15" spans="1:14" x14ac:dyDescent="0.25">
      <c r="A15" s="41">
        <f>[1]INFRA!B9</f>
        <v>4</v>
      </c>
      <c r="B15" s="41"/>
      <c r="C15" s="119" t="s">
        <v>44</v>
      </c>
      <c r="D15" s="120"/>
      <c r="E15" s="120"/>
      <c r="F15" s="120"/>
      <c r="G15" s="121"/>
      <c r="I15" s="85"/>
      <c r="J15" s="49"/>
    </row>
    <row r="16" spans="1:14" ht="18" customHeight="1" x14ac:dyDescent="0.25">
      <c r="A16" s="41">
        <f>[1]INFRA!B10</f>
        <v>5</v>
      </c>
      <c r="B16" s="41"/>
      <c r="C16" s="122"/>
      <c r="D16" s="123"/>
      <c r="E16" s="123"/>
      <c r="F16" s="123"/>
      <c r="G16" s="124"/>
      <c r="H16" s="86"/>
      <c r="I16" s="85"/>
      <c r="J16" s="49"/>
    </row>
    <row r="17" spans="1:10" ht="15" customHeight="1" x14ac:dyDescent="0.25">
      <c r="A17" s="41"/>
      <c r="B17" s="41"/>
      <c r="C17" s="40"/>
      <c r="D17" s="47"/>
      <c r="E17" s="40"/>
      <c r="F17" s="40"/>
      <c r="G17" s="41"/>
      <c r="H17" s="42"/>
      <c r="I17" s="49"/>
      <c r="J17" s="49"/>
    </row>
    <row r="18" spans="1:10" x14ac:dyDescent="0.25">
      <c r="A18" s="16"/>
      <c r="B18" s="16"/>
      <c r="C18" s="16"/>
      <c r="D18" s="17"/>
      <c r="E18" s="16"/>
      <c r="F18" s="16"/>
      <c r="G18" s="16"/>
      <c r="H18" s="20"/>
      <c r="I18" s="2"/>
      <c r="J18" s="2"/>
    </row>
    <row r="19" spans="1:10" x14ac:dyDescent="0.25">
      <c r="A19" s="16"/>
      <c r="B19" s="16"/>
      <c r="C19" s="16"/>
      <c r="D19" s="17"/>
      <c r="E19" s="16"/>
      <c r="F19" s="16"/>
      <c r="G19" s="16"/>
      <c r="H19" s="17"/>
      <c r="I19" s="2"/>
      <c r="J19" s="2"/>
    </row>
    <row r="20" spans="1:10" x14ac:dyDescent="0.25">
      <c r="A20" s="2"/>
      <c r="B20" s="2"/>
      <c r="C20" s="2"/>
      <c r="D20" s="2"/>
      <c r="E20" s="2"/>
      <c r="F20" s="2"/>
      <c r="G20" s="2"/>
      <c r="H20" s="2"/>
      <c r="I20" s="2"/>
      <c r="J20" s="25"/>
    </row>
    <row r="21" spans="1:10" x14ac:dyDescent="0.25">
      <c r="B21" s="1"/>
    </row>
    <row r="22" spans="1:10" ht="52.5" customHeight="1" x14ac:dyDescent="0.25">
      <c r="A22" s="118" t="s">
        <v>21</v>
      </c>
      <c r="B22" s="118"/>
      <c r="C22" s="118"/>
      <c r="D22" s="118"/>
      <c r="E22" s="118"/>
      <c r="F22" s="113" t="s">
        <v>88</v>
      </c>
      <c r="G22" s="74" t="s">
        <v>89</v>
      </c>
      <c r="H22" s="74"/>
    </row>
    <row r="23" spans="1:10" x14ac:dyDescent="0.25">
      <c r="F23" t="s">
        <v>83</v>
      </c>
      <c r="G23" s="125" t="s">
        <v>47</v>
      </c>
      <c r="H23" s="125"/>
    </row>
    <row r="24" spans="1:10" x14ac:dyDescent="0.25">
      <c r="A24" s="127" t="s">
        <v>86</v>
      </c>
      <c r="B24" s="127"/>
      <c r="C24" s="127"/>
      <c r="D24" s="127"/>
      <c r="E24" s="90" t="s">
        <v>87</v>
      </c>
      <c r="F24" s="33"/>
      <c r="I24" s="22"/>
    </row>
    <row r="25" spans="1:10" x14ac:dyDescent="0.25">
      <c r="A25" s="128" t="s">
        <v>12</v>
      </c>
      <c r="B25" s="128"/>
      <c r="C25" s="128"/>
      <c r="D25" s="128"/>
      <c r="E25" s="87" t="s">
        <v>30</v>
      </c>
      <c r="F25" s="34"/>
    </row>
    <row r="26" spans="1:10" x14ac:dyDescent="0.25">
      <c r="A26" s="22"/>
      <c r="B26" s="22"/>
      <c r="C26" s="22"/>
      <c r="D26" s="22"/>
      <c r="E26" s="22"/>
      <c r="F26" s="22"/>
    </row>
    <row r="27" spans="1:10" x14ac:dyDescent="0.25">
      <c r="A27" s="127" t="s">
        <v>92</v>
      </c>
      <c r="B27" s="127"/>
      <c r="C27" s="127"/>
      <c r="D27" s="127" t="s">
        <v>91</v>
      </c>
      <c r="E27" s="127"/>
      <c r="F27" s="127"/>
      <c r="G27" s="126" t="s">
        <v>90</v>
      </c>
      <c r="H27" s="126"/>
    </row>
    <row r="28" spans="1:10" x14ac:dyDescent="0.25">
      <c r="A28" s="128" t="s">
        <v>30</v>
      </c>
      <c r="B28" s="128"/>
      <c r="C28" s="128"/>
      <c r="D28" s="128" t="s">
        <v>30</v>
      </c>
      <c r="E28" s="128"/>
      <c r="F28" s="128"/>
      <c r="G28" s="125" t="s">
        <v>37</v>
      </c>
      <c r="H28" s="125"/>
    </row>
    <row r="40" spans="1:1" x14ac:dyDescent="0.25">
      <c r="A40" s="4"/>
    </row>
  </sheetData>
  <mergeCells count="16">
    <mergeCell ref="G23:H23"/>
    <mergeCell ref="G27:H27"/>
    <mergeCell ref="G28:H28"/>
    <mergeCell ref="A24:D24"/>
    <mergeCell ref="A25:D25"/>
    <mergeCell ref="A27:C27"/>
    <mergeCell ref="A28:C28"/>
    <mergeCell ref="D27:F27"/>
    <mergeCell ref="D28:F28"/>
    <mergeCell ref="A6:I6"/>
    <mergeCell ref="A10:I10"/>
    <mergeCell ref="A7:I7"/>
    <mergeCell ref="A8:I8"/>
    <mergeCell ref="A22:E22"/>
    <mergeCell ref="A9:I9"/>
    <mergeCell ref="C15:G16"/>
  </mergeCells>
  <printOptions horizontalCentered="1" verticalCentered="1"/>
  <pageMargins left="0.7" right="0.7" top="0.75" bottom="0.75" header="0.3" footer="0.3"/>
  <pageSetup paperSize="9" scale="9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8"/>
  <sheetViews>
    <sheetView topLeftCell="A40" workbookViewId="0">
      <selection activeCell="K50" sqref="K50"/>
    </sheetView>
  </sheetViews>
  <sheetFormatPr defaultRowHeight="15" x14ac:dyDescent="0.25"/>
  <cols>
    <col min="1" max="1" width="9.140625" customWidth="1"/>
    <col min="2" max="2" width="18.28515625" customWidth="1"/>
    <col min="3" max="3" width="15.42578125" customWidth="1"/>
    <col min="4" max="4" width="32.28515625" customWidth="1"/>
    <col min="5" max="5" width="21.7109375" customWidth="1"/>
    <col min="6" max="6" width="12.140625" customWidth="1"/>
    <col min="7" max="7" width="13.85546875" customWidth="1"/>
  </cols>
  <sheetData>
    <row r="1" spans="1:11" x14ac:dyDescent="0.25">
      <c r="A1" t="s">
        <v>19</v>
      </c>
    </row>
    <row r="2" spans="1:11" x14ac:dyDescent="0.25">
      <c r="A2" s="116" t="s">
        <v>10</v>
      </c>
      <c r="B2" s="116"/>
      <c r="C2" s="116"/>
      <c r="D2" s="116"/>
      <c r="E2" s="116"/>
      <c r="F2" s="116"/>
      <c r="G2" s="116"/>
    </row>
    <row r="3" spans="1:11" x14ac:dyDescent="0.25">
      <c r="A3" s="116" t="s">
        <v>27</v>
      </c>
      <c r="B3" s="116"/>
      <c r="C3" s="116"/>
      <c r="D3" s="116"/>
      <c r="E3" s="116"/>
      <c r="F3" s="116"/>
      <c r="G3" s="116"/>
      <c r="H3" s="1"/>
      <c r="I3" s="1"/>
      <c r="J3" s="1"/>
      <c r="K3" s="1"/>
    </row>
    <row r="4" spans="1:11" x14ac:dyDescent="0.25">
      <c r="A4" s="116" t="s">
        <v>28</v>
      </c>
      <c r="B4" s="116"/>
      <c r="C4" s="116"/>
      <c r="D4" s="116"/>
      <c r="E4" s="116"/>
      <c r="F4" s="116"/>
      <c r="G4" s="116"/>
      <c r="H4" s="1"/>
      <c r="I4" s="1"/>
      <c r="J4" s="1"/>
      <c r="K4" s="1"/>
    </row>
    <row r="5" spans="1:11" x14ac:dyDescent="0.25">
      <c r="A5" s="116" t="s">
        <v>85</v>
      </c>
      <c r="B5" s="116"/>
      <c r="C5" s="116"/>
      <c r="D5" s="116"/>
      <c r="E5" s="116"/>
      <c r="F5" s="116"/>
      <c r="G5" s="116"/>
      <c r="H5" s="1"/>
      <c r="I5" s="1"/>
      <c r="J5" s="1"/>
      <c r="K5" s="1"/>
    </row>
    <row r="6" spans="1:11" ht="32.25" customHeight="1" x14ac:dyDescent="0.25">
      <c r="A6" s="117" t="s">
        <v>13</v>
      </c>
      <c r="B6" s="117"/>
      <c r="C6" s="117"/>
      <c r="D6" s="117"/>
      <c r="E6" s="117"/>
      <c r="F6" s="117"/>
      <c r="G6" s="117"/>
    </row>
    <row r="7" spans="1:11" ht="38.25" x14ac:dyDescent="0.25">
      <c r="A7" s="5" t="s">
        <v>1</v>
      </c>
      <c r="B7" s="3" t="s">
        <v>14</v>
      </c>
      <c r="C7" s="21" t="s">
        <v>3</v>
      </c>
      <c r="D7" s="3" t="s">
        <v>5</v>
      </c>
      <c r="E7" s="5" t="s">
        <v>15</v>
      </c>
      <c r="F7" s="3" t="s">
        <v>7</v>
      </c>
      <c r="G7" s="3" t="s">
        <v>16</v>
      </c>
    </row>
    <row r="8" spans="1:11" s="1" customFormat="1" ht="18" customHeight="1" x14ac:dyDescent="0.25">
      <c r="A8" s="103">
        <v>6261219</v>
      </c>
      <c r="B8" s="92" t="s">
        <v>39</v>
      </c>
      <c r="C8" s="91">
        <v>42445</v>
      </c>
      <c r="D8" s="92" t="s">
        <v>74</v>
      </c>
      <c r="E8" s="43" t="s">
        <v>38</v>
      </c>
      <c r="F8" s="17">
        <v>33774</v>
      </c>
      <c r="G8" s="67" t="s">
        <v>48</v>
      </c>
      <c r="H8"/>
      <c r="I8"/>
      <c r="J8"/>
      <c r="K8"/>
    </row>
    <row r="9" spans="1:11" x14ac:dyDescent="0.25">
      <c r="A9" s="103">
        <v>6361402</v>
      </c>
      <c r="B9" s="99" t="s">
        <v>75</v>
      </c>
      <c r="C9" s="100">
        <v>20000</v>
      </c>
      <c r="D9" s="101" t="s">
        <v>76</v>
      </c>
      <c r="E9" s="45" t="s">
        <v>38</v>
      </c>
      <c r="F9" s="20">
        <v>14500</v>
      </c>
      <c r="G9" s="67" t="s">
        <v>48</v>
      </c>
    </row>
    <row r="10" spans="1:11" x14ac:dyDescent="0.25">
      <c r="A10" s="104">
        <v>6361419</v>
      </c>
      <c r="B10" s="92" t="s">
        <v>77</v>
      </c>
      <c r="C10" s="91">
        <v>35000</v>
      </c>
      <c r="D10" s="92" t="s">
        <v>74</v>
      </c>
      <c r="E10" s="45" t="s">
        <v>38</v>
      </c>
      <c r="F10" s="17">
        <v>21150</v>
      </c>
      <c r="G10" s="67" t="s">
        <v>48</v>
      </c>
    </row>
    <row r="11" spans="1:11" x14ac:dyDescent="0.25">
      <c r="A11" s="98">
        <v>6355282</v>
      </c>
      <c r="B11" t="s">
        <v>39</v>
      </c>
      <c r="C11" s="106">
        <v>60000</v>
      </c>
      <c r="D11" t="s">
        <v>73</v>
      </c>
      <c r="E11" s="45" t="s">
        <v>38</v>
      </c>
      <c r="F11" s="106">
        <v>57980</v>
      </c>
      <c r="G11" s="67" t="s">
        <v>48</v>
      </c>
    </row>
    <row r="12" spans="1:11" ht="26.25" x14ac:dyDescent="0.25">
      <c r="A12" s="44">
        <v>64002294</v>
      </c>
      <c r="B12" s="109" t="s">
        <v>50</v>
      </c>
      <c r="C12" s="91">
        <v>11600</v>
      </c>
      <c r="D12" s="92" t="s">
        <v>51</v>
      </c>
      <c r="E12" s="43" t="s">
        <v>52</v>
      </c>
      <c r="F12" s="17">
        <v>11150</v>
      </c>
      <c r="G12" s="67" t="s">
        <v>49</v>
      </c>
    </row>
    <row r="13" spans="1:11" ht="26.25" x14ac:dyDescent="0.25">
      <c r="A13" s="44">
        <v>64002294</v>
      </c>
      <c r="B13" s="109" t="s">
        <v>50</v>
      </c>
      <c r="C13" s="58">
        <v>85700</v>
      </c>
      <c r="D13" s="72" t="s">
        <v>42</v>
      </c>
      <c r="E13" s="43" t="s">
        <v>41</v>
      </c>
      <c r="F13" s="17">
        <v>69048</v>
      </c>
      <c r="G13" s="67" t="s">
        <v>49</v>
      </c>
    </row>
    <row r="14" spans="1:11" x14ac:dyDescent="0.25">
      <c r="A14" s="44">
        <v>6428295</v>
      </c>
      <c r="B14" s="54" t="s">
        <v>54</v>
      </c>
      <c r="C14" s="59">
        <v>100000</v>
      </c>
      <c r="D14" s="29" t="s">
        <v>55</v>
      </c>
      <c r="E14" s="43" t="s">
        <v>38</v>
      </c>
      <c r="F14" s="55">
        <v>90260</v>
      </c>
      <c r="G14" s="67" t="s">
        <v>53</v>
      </c>
    </row>
    <row r="15" spans="1:11" x14ac:dyDescent="0.25">
      <c r="A15" s="44">
        <v>6428277</v>
      </c>
      <c r="B15" s="54" t="s">
        <v>56</v>
      </c>
      <c r="C15" s="59">
        <v>43200</v>
      </c>
      <c r="D15" s="89" t="s">
        <v>57</v>
      </c>
      <c r="E15" s="43" t="s">
        <v>52</v>
      </c>
      <c r="F15" s="55">
        <v>32400</v>
      </c>
      <c r="G15" s="67" t="s">
        <v>53</v>
      </c>
    </row>
    <row r="16" spans="1:11" x14ac:dyDescent="0.25">
      <c r="A16" s="44">
        <v>6399941</v>
      </c>
      <c r="B16" s="44" t="s">
        <v>50</v>
      </c>
      <c r="C16" s="59">
        <v>1241604</v>
      </c>
      <c r="D16" s="49" t="s">
        <v>42</v>
      </c>
      <c r="E16" s="43" t="s">
        <v>41</v>
      </c>
      <c r="F16" s="93">
        <v>1239177.42</v>
      </c>
      <c r="G16" s="94">
        <v>43719</v>
      </c>
    </row>
    <row r="17" spans="1:11" x14ac:dyDescent="0.25">
      <c r="A17" s="44">
        <v>6400070</v>
      </c>
      <c r="B17" s="44" t="s">
        <v>50</v>
      </c>
      <c r="C17" s="59">
        <v>160000</v>
      </c>
      <c r="D17" s="29" t="s">
        <v>51</v>
      </c>
      <c r="E17" s="43" t="s">
        <v>52</v>
      </c>
      <c r="F17" s="55">
        <v>157922</v>
      </c>
      <c r="G17" s="94">
        <v>43719</v>
      </c>
    </row>
    <row r="18" spans="1:11" x14ac:dyDescent="0.25">
      <c r="A18" s="51">
        <v>6434683</v>
      </c>
      <c r="B18" s="52" t="s">
        <v>56</v>
      </c>
      <c r="C18" s="60">
        <v>99120</v>
      </c>
      <c r="D18" s="82" t="s">
        <v>58</v>
      </c>
      <c r="E18" s="65" t="s">
        <v>40</v>
      </c>
      <c r="F18" s="56">
        <v>96996</v>
      </c>
      <c r="G18" s="94">
        <v>43719</v>
      </c>
    </row>
    <row r="19" spans="1:11" x14ac:dyDescent="0.25">
      <c r="A19" s="44">
        <v>6409743</v>
      </c>
      <c r="B19" s="52" t="s">
        <v>43</v>
      </c>
      <c r="C19" s="60">
        <v>29000</v>
      </c>
      <c r="D19" s="82" t="s">
        <v>59</v>
      </c>
      <c r="E19" s="65" t="s">
        <v>52</v>
      </c>
      <c r="F19" s="55">
        <v>29000</v>
      </c>
      <c r="G19" s="94">
        <v>43719</v>
      </c>
    </row>
    <row r="20" spans="1:11" x14ac:dyDescent="0.25">
      <c r="A20" s="50">
        <v>6401042</v>
      </c>
      <c r="B20" s="48" t="s">
        <v>60</v>
      </c>
      <c r="C20" s="75">
        <v>75000</v>
      </c>
      <c r="D20" s="83" t="s">
        <v>55</v>
      </c>
      <c r="E20" s="45" t="s">
        <v>40</v>
      </c>
      <c r="F20" s="75">
        <v>67274.039999999994</v>
      </c>
      <c r="G20" s="94">
        <v>43719</v>
      </c>
    </row>
    <row r="21" spans="1:11" x14ac:dyDescent="0.25">
      <c r="A21" s="44">
        <v>6433822</v>
      </c>
      <c r="B21" s="44" t="s">
        <v>50</v>
      </c>
      <c r="C21" s="61">
        <v>73760</v>
      </c>
      <c r="D21" s="18" t="s">
        <v>51</v>
      </c>
      <c r="E21" s="43" t="s">
        <v>52</v>
      </c>
      <c r="F21" s="64">
        <v>72780</v>
      </c>
      <c r="G21" s="94">
        <v>43719</v>
      </c>
      <c r="H21" s="22"/>
      <c r="I21" s="22"/>
      <c r="J21" s="22"/>
      <c r="K21" s="22"/>
    </row>
    <row r="22" spans="1:11" x14ac:dyDescent="0.25">
      <c r="A22" s="54">
        <v>6433836</v>
      </c>
      <c r="B22" s="43" t="s">
        <v>50</v>
      </c>
      <c r="C22" s="57">
        <v>88734</v>
      </c>
      <c r="D22" s="72" t="s">
        <v>51</v>
      </c>
      <c r="E22" s="43" t="s">
        <v>52</v>
      </c>
      <c r="F22" s="63">
        <v>85228.800000000003</v>
      </c>
      <c r="G22" s="94">
        <v>43719</v>
      </c>
    </row>
    <row r="23" spans="1:11" ht="15" customHeight="1" x14ac:dyDescent="0.25">
      <c r="A23" s="136" t="s">
        <v>21</v>
      </c>
      <c r="B23" s="136"/>
      <c r="C23" s="136"/>
      <c r="D23" s="136"/>
      <c r="E23" s="136"/>
      <c r="F23" s="33"/>
      <c r="G23" s="22"/>
    </row>
    <row r="24" spans="1:11" x14ac:dyDescent="0.25">
      <c r="A24" s="137"/>
      <c r="B24" s="137"/>
      <c r="C24" s="137"/>
      <c r="D24" s="137"/>
      <c r="E24" s="137"/>
    </row>
    <row r="25" spans="1:11" x14ac:dyDescent="0.25">
      <c r="A25" s="36"/>
      <c r="B25" s="36"/>
      <c r="C25" s="36"/>
      <c r="D25" s="114" t="s">
        <v>79</v>
      </c>
      <c r="E25" s="36"/>
      <c r="F25" s="138" t="s">
        <v>33</v>
      </c>
      <c r="G25" s="138"/>
    </row>
    <row r="26" spans="1:11" x14ac:dyDescent="0.25">
      <c r="A26" s="88"/>
      <c r="B26" s="88"/>
      <c r="C26" s="88"/>
      <c r="D26" s="115" t="s">
        <v>80</v>
      </c>
      <c r="E26" s="88"/>
      <c r="F26" s="132" t="s">
        <v>34</v>
      </c>
      <c r="G26" s="132"/>
    </row>
    <row r="28" spans="1:11" x14ac:dyDescent="0.25">
      <c r="A28" s="97" t="s">
        <v>35</v>
      </c>
      <c r="B28" s="78"/>
      <c r="C28" s="96" t="s">
        <v>62</v>
      </c>
      <c r="D28" s="110" t="s">
        <v>32</v>
      </c>
      <c r="E28" s="77" t="s">
        <v>61</v>
      </c>
      <c r="G28" s="79" t="s">
        <v>46</v>
      </c>
    </row>
    <row r="29" spans="1:11" ht="15" customHeight="1" x14ac:dyDescent="0.25">
      <c r="A29" s="95" t="s">
        <v>36</v>
      </c>
      <c r="B29" s="95"/>
      <c r="C29" s="78" t="s">
        <v>30</v>
      </c>
      <c r="D29" s="81" t="s">
        <v>30</v>
      </c>
      <c r="E29" s="80" t="s">
        <v>30</v>
      </c>
      <c r="G29" s="81" t="s">
        <v>30</v>
      </c>
    </row>
    <row r="30" spans="1:11" ht="15" customHeight="1" x14ac:dyDescent="0.25">
      <c r="D30" s="38"/>
      <c r="E30" s="80"/>
      <c r="G30" s="81"/>
    </row>
    <row r="31" spans="1:11" x14ac:dyDescent="0.25">
      <c r="A31" t="s">
        <v>19</v>
      </c>
    </row>
    <row r="32" spans="1:11" x14ac:dyDescent="0.25">
      <c r="A32" s="116" t="s">
        <v>10</v>
      </c>
      <c r="B32" s="116"/>
      <c r="C32" s="116"/>
      <c r="D32" s="116"/>
      <c r="E32" s="116"/>
      <c r="F32" s="116"/>
      <c r="G32" s="116"/>
    </row>
    <row r="33" spans="1:7" x14ac:dyDescent="0.25">
      <c r="A33" s="116" t="s">
        <v>27</v>
      </c>
      <c r="B33" s="116"/>
      <c r="C33" s="116"/>
      <c r="D33" s="116"/>
      <c r="E33" s="116"/>
      <c r="F33" s="116"/>
      <c r="G33" s="116"/>
    </row>
    <row r="34" spans="1:7" x14ac:dyDescent="0.25">
      <c r="A34" s="116" t="s">
        <v>28</v>
      </c>
      <c r="B34" s="116"/>
      <c r="C34" s="116"/>
      <c r="D34" s="116"/>
      <c r="E34" s="116"/>
      <c r="F34" s="116"/>
      <c r="G34" s="116"/>
    </row>
    <row r="35" spans="1:7" x14ac:dyDescent="0.25">
      <c r="A35" s="116" t="s">
        <v>84</v>
      </c>
      <c r="B35" s="116"/>
      <c r="C35" s="116"/>
      <c r="D35" s="116"/>
      <c r="E35" s="116"/>
      <c r="F35" s="116"/>
      <c r="G35" s="116"/>
    </row>
    <row r="36" spans="1:7" ht="26.25" x14ac:dyDescent="0.25">
      <c r="A36" s="117" t="s">
        <v>13</v>
      </c>
      <c r="B36" s="117"/>
      <c r="C36" s="117"/>
      <c r="D36" s="117"/>
      <c r="E36" s="117"/>
      <c r="F36" s="117"/>
      <c r="G36" s="117"/>
    </row>
    <row r="38" spans="1:7" ht="45" x14ac:dyDescent="0.25">
      <c r="A38" s="28" t="s">
        <v>1</v>
      </c>
      <c r="B38" s="3" t="s">
        <v>14</v>
      </c>
      <c r="C38" s="5" t="s">
        <v>3</v>
      </c>
      <c r="D38" s="48" t="s">
        <v>5</v>
      </c>
      <c r="E38" s="5" t="s">
        <v>15</v>
      </c>
      <c r="F38" s="3" t="s">
        <v>7</v>
      </c>
      <c r="G38" s="3" t="s">
        <v>16</v>
      </c>
    </row>
    <row r="39" spans="1:7" x14ac:dyDescent="0.25">
      <c r="A39" s="18">
        <v>6433754</v>
      </c>
      <c r="B39" s="18" t="s">
        <v>63</v>
      </c>
      <c r="C39" s="46">
        <v>30500</v>
      </c>
      <c r="D39" s="18" t="s">
        <v>64</v>
      </c>
      <c r="E39" s="18" t="str">
        <f>[2]GOODS!G39</f>
        <v>Poblcion B,Midsalip,ZDS</v>
      </c>
      <c r="F39" s="69">
        <v>29250</v>
      </c>
      <c r="G39" s="67">
        <v>43719</v>
      </c>
    </row>
    <row r="40" spans="1:7" x14ac:dyDescent="0.25">
      <c r="A40" s="18">
        <v>6433798</v>
      </c>
      <c r="B40" s="18" t="s">
        <v>63</v>
      </c>
      <c r="C40" s="46">
        <v>87200</v>
      </c>
      <c r="D40" s="18" t="s">
        <v>64</v>
      </c>
      <c r="E40" s="18" t="str">
        <f>[2]GOODS!G40</f>
        <v xml:space="preserve">Pagadian City </v>
      </c>
      <c r="F40" s="69">
        <v>85000</v>
      </c>
      <c r="G40" s="67">
        <v>43719</v>
      </c>
    </row>
    <row r="41" spans="1:7" x14ac:dyDescent="0.25">
      <c r="A41" s="105">
        <v>6353867</v>
      </c>
      <c r="B41" s="18" t="s">
        <v>65</v>
      </c>
      <c r="C41" s="46">
        <v>42580</v>
      </c>
      <c r="D41" s="18" t="s">
        <v>78</v>
      </c>
      <c r="E41" s="18" t="str">
        <f>[2]GOODS!G41</f>
        <v xml:space="preserve">Pagadian City </v>
      </c>
      <c r="F41" s="107">
        <v>42440</v>
      </c>
      <c r="G41" s="67">
        <v>43719</v>
      </c>
    </row>
    <row r="42" spans="1:7" x14ac:dyDescent="0.25">
      <c r="A42" s="102">
        <v>6354154</v>
      </c>
      <c r="B42" s="53" t="s">
        <v>66</v>
      </c>
      <c r="C42" s="39">
        <v>15375</v>
      </c>
      <c r="D42" s="18" t="s">
        <v>78</v>
      </c>
      <c r="E42" s="53" t="str">
        <f>[2]GOODS!G42</f>
        <v xml:space="preserve">Pagadian City </v>
      </c>
      <c r="F42" s="108">
        <v>15135</v>
      </c>
      <c r="G42" s="67">
        <v>43719</v>
      </c>
    </row>
    <row r="43" spans="1:7" x14ac:dyDescent="0.25">
      <c r="A43" s="18">
        <v>6469216</v>
      </c>
      <c r="B43" s="18" t="s">
        <v>67</v>
      </c>
      <c r="C43" s="46">
        <v>23300</v>
      </c>
      <c r="D43" s="72" t="s">
        <v>68</v>
      </c>
      <c r="E43" s="18" t="s">
        <v>69</v>
      </c>
      <c r="F43" s="69">
        <v>23030</v>
      </c>
      <c r="G43" s="67">
        <v>43731</v>
      </c>
    </row>
    <row r="44" spans="1:7" x14ac:dyDescent="0.25">
      <c r="A44" s="18">
        <v>6469173</v>
      </c>
      <c r="B44" s="18" t="s">
        <v>70</v>
      </c>
      <c r="C44" s="46">
        <v>75000</v>
      </c>
      <c r="D44" s="18" t="s">
        <v>71</v>
      </c>
      <c r="E44" s="18" t="str">
        <f>[2]GOODS!G44</f>
        <v xml:space="preserve">Pagadian City </v>
      </c>
      <c r="F44" s="69">
        <v>74082</v>
      </c>
      <c r="G44" s="67">
        <v>43731</v>
      </c>
    </row>
    <row r="45" spans="1:7" x14ac:dyDescent="0.25">
      <c r="A45" s="18">
        <v>6469183</v>
      </c>
      <c r="B45" s="18" t="s">
        <v>72</v>
      </c>
      <c r="C45" s="46">
        <v>4390</v>
      </c>
      <c r="D45" s="18" t="s">
        <v>73</v>
      </c>
      <c r="E45" s="18" t="str">
        <f>[2]GOODS!G45</f>
        <v xml:space="preserve">Pagadian City </v>
      </c>
      <c r="F45" s="69">
        <v>4300</v>
      </c>
      <c r="G45" s="67">
        <v>43731</v>
      </c>
    </row>
    <row r="46" spans="1:7" ht="30" x14ac:dyDescent="0.25">
      <c r="A46" s="54">
        <v>6469176</v>
      </c>
      <c r="B46" s="111" t="s">
        <v>63</v>
      </c>
      <c r="C46" s="68">
        <v>54764</v>
      </c>
      <c r="D46" s="62" t="s">
        <v>64</v>
      </c>
      <c r="E46" s="54" t="s">
        <v>69</v>
      </c>
      <c r="F46" s="70">
        <v>51725</v>
      </c>
      <c r="G46" s="67">
        <v>43731</v>
      </c>
    </row>
    <row r="47" spans="1:7" x14ac:dyDescent="0.25">
      <c r="A47" s="54"/>
      <c r="B47" s="54"/>
      <c r="C47" s="68"/>
      <c r="D47" s="62"/>
      <c r="E47" s="54"/>
      <c r="F47" s="70"/>
      <c r="G47" s="43"/>
    </row>
    <row r="48" spans="1:7" ht="15" customHeight="1" x14ac:dyDescent="0.25">
      <c r="A48" s="129" t="s">
        <v>21</v>
      </c>
      <c r="B48" s="129"/>
      <c r="C48" s="129"/>
      <c r="D48" s="129"/>
      <c r="E48" s="129"/>
      <c r="F48" s="35"/>
    </row>
    <row r="49" spans="1:7" x14ac:dyDescent="0.25">
      <c r="A49" s="130"/>
      <c r="B49" s="130"/>
      <c r="C49" s="130"/>
      <c r="D49" s="130"/>
      <c r="E49" s="130"/>
    </row>
    <row r="50" spans="1:7" x14ac:dyDescent="0.25">
      <c r="E50" s="96" t="s">
        <v>89</v>
      </c>
      <c r="F50" s="133" t="s">
        <v>88</v>
      </c>
      <c r="G50" s="133"/>
    </row>
    <row r="51" spans="1:7" x14ac:dyDescent="0.25">
      <c r="A51" s="127" t="s">
        <v>93</v>
      </c>
      <c r="B51" s="127"/>
      <c r="C51" s="127"/>
      <c r="E51" s="73" t="s">
        <v>82</v>
      </c>
      <c r="F51" s="134" t="s">
        <v>81</v>
      </c>
      <c r="G51" s="134"/>
    </row>
    <row r="52" spans="1:7" x14ac:dyDescent="0.25">
      <c r="A52" s="128" t="s">
        <v>12</v>
      </c>
      <c r="B52" s="128"/>
      <c r="C52" s="128"/>
      <c r="D52" s="128"/>
      <c r="E52" s="128"/>
      <c r="F52" s="128"/>
      <c r="G52" s="24"/>
    </row>
    <row r="53" spans="1:7" x14ac:dyDescent="0.25">
      <c r="A53" s="22"/>
      <c r="B53" s="22"/>
      <c r="C53" s="22"/>
      <c r="D53" s="22"/>
      <c r="E53" s="22"/>
      <c r="F53" s="22"/>
      <c r="G53" s="22"/>
    </row>
    <row r="54" spans="1:7" x14ac:dyDescent="0.25">
      <c r="A54" s="127" t="s">
        <v>94</v>
      </c>
      <c r="B54" s="127"/>
      <c r="C54" s="127"/>
      <c r="D54" s="33" t="s">
        <v>87</v>
      </c>
      <c r="E54" s="31" t="s">
        <v>95</v>
      </c>
      <c r="F54" s="135" t="s">
        <v>91</v>
      </c>
      <c r="G54" s="135"/>
    </row>
    <row r="55" spans="1:7" x14ac:dyDescent="0.25">
      <c r="A55" s="128" t="s">
        <v>30</v>
      </c>
      <c r="B55" s="128"/>
      <c r="C55" s="128"/>
      <c r="D55" s="34" t="s">
        <v>30</v>
      </c>
      <c r="E55" s="37" t="s">
        <v>30</v>
      </c>
      <c r="F55" s="131" t="s">
        <v>30</v>
      </c>
      <c r="G55" s="131"/>
    </row>
    <row r="56" spans="1:7" x14ac:dyDescent="0.25">
      <c r="D56" s="32"/>
    </row>
    <row r="57" spans="1:7" x14ac:dyDescent="0.25">
      <c r="B57" s="27"/>
      <c r="E57" s="27"/>
    </row>
    <row r="58" spans="1:7" x14ac:dyDescent="0.25">
      <c r="B58" s="26"/>
      <c r="C58" s="26"/>
      <c r="E58" s="26"/>
    </row>
  </sheetData>
  <mergeCells count="23">
    <mergeCell ref="F26:G26"/>
    <mergeCell ref="F50:G50"/>
    <mergeCell ref="F51:G51"/>
    <mergeCell ref="F54:G54"/>
    <mergeCell ref="A23:E24"/>
    <mergeCell ref="F25:G25"/>
    <mergeCell ref="A2:G2"/>
    <mergeCell ref="A6:G6"/>
    <mergeCell ref="A3:G3"/>
    <mergeCell ref="A4:G4"/>
    <mergeCell ref="A5:G5"/>
    <mergeCell ref="A55:C55"/>
    <mergeCell ref="A32:G32"/>
    <mergeCell ref="A33:G33"/>
    <mergeCell ref="A34:G34"/>
    <mergeCell ref="A35:G35"/>
    <mergeCell ref="A36:G36"/>
    <mergeCell ref="A48:E49"/>
    <mergeCell ref="A51:C51"/>
    <mergeCell ref="A52:C52"/>
    <mergeCell ref="D52:F52"/>
    <mergeCell ref="A54:C54"/>
    <mergeCell ref="F55:G55"/>
  </mergeCells>
  <printOptions horizontalCentered="1" verticalCentered="1"/>
  <pageMargins left="0.7" right="0.7" top="0.75" bottom="0.75" header="0.3" footer="0.3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3"/>
  <sheetViews>
    <sheetView tabSelected="1" workbookViewId="0">
      <selection activeCell="K34" sqref="K34"/>
    </sheetView>
  </sheetViews>
  <sheetFormatPr defaultRowHeight="15" x14ac:dyDescent="0.25"/>
  <cols>
    <col min="1" max="1" width="6" customWidth="1"/>
    <col min="2" max="2" width="16.42578125" customWidth="1"/>
    <col min="3" max="3" width="19" customWidth="1"/>
    <col min="4" max="4" width="11.5703125" customWidth="1"/>
    <col min="5" max="5" width="16.5703125" customWidth="1"/>
    <col min="6" max="6" width="12.85546875" customWidth="1"/>
    <col min="7" max="7" width="11.140625" customWidth="1"/>
    <col min="8" max="8" width="10.85546875" customWidth="1"/>
    <col min="9" max="9" width="10.7109375" customWidth="1"/>
    <col min="10" max="10" width="13.7109375" customWidth="1"/>
  </cols>
  <sheetData>
    <row r="1" spans="1:16" x14ac:dyDescent="0.25">
      <c r="A1" t="s">
        <v>20</v>
      </c>
    </row>
    <row r="2" spans="1:16" ht="8.25" customHeight="1" x14ac:dyDescent="0.25"/>
    <row r="3" spans="1:16" ht="2.25" customHeight="1" x14ac:dyDescent="0.25">
      <c r="L3" s="125"/>
      <c r="M3" s="125"/>
      <c r="N3" s="125"/>
      <c r="O3" s="125"/>
      <c r="P3" s="125"/>
    </row>
    <row r="4" spans="1:16" ht="5.25" customHeight="1" x14ac:dyDescent="0.25"/>
    <row r="5" spans="1:16" x14ac:dyDescent="0.25">
      <c r="A5" s="116" t="s">
        <v>10</v>
      </c>
      <c r="B5" s="116"/>
      <c r="C5" s="116"/>
      <c r="D5" s="116"/>
      <c r="E5" s="116"/>
      <c r="F5" s="116"/>
      <c r="G5" s="116"/>
      <c r="H5" s="116"/>
      <c r="I5" s="116"/>
      <c r="J5" s="116"/>
    </row>
    <row r="6" spans="1:16" x14ac:dyDescent="0.25">
      <c r="A6" s="116" t="s">
        <v>27</v>
      </c>
      <c r="B6" s="116"/>
      <c r="C6" s="116"/>
      <c r="D6" s="116"/>
      <c r="E6" s="116"/>
      <c r="F6" s="116"/>
      <c r="G6" s="116"/>
      <c r="H6" s="116"/>
      <c r="I6" s="116"/>
      <c r="J6" s="116"/>
      <c r="K6" s="1"/>
    </row>
    <row r="7" spans="1:16" x14ac:dyDescent="0.25">
      <c r="A7" s="116" t="s">
        <v>28</v>
      </c>
      <c r="B7" s="116"/>
      <c r="C7" s="116"/>
      <c r="D7" s="116"/>
      <c r="E7" s="116"/>
      <c r="F7" s="116"/>
      <c r="G7" s="116"/>
      <c r="H7" s="116"/>
      <c r="I7" s="116"/>
      <c r="J7" s="116"/>
      <c r="K7" s="1"/>
    </row>
    <row r="8" spans="1:16" x14ac:dyDescent="0.25">
      <c r="A8" s="116" t="s">
        <v>45</v>
      </c>
      <c r="B8" s="116"/>
      <c r="C8" s="116"/>
      <c r="D8" s="116"/>
      <c r="E8" s="116"/>
      <c r="F8" s="116"/>
      <c r="G8" s="116"/>
      <c r="H8" s="116"/>
      <c r="I8" s="116"/>
      <c r="J8" s="116"/>
      <c r="K8" s="1"/>
      <c r="L8" s="1"/>
      <c r="M8" s="1"/>
      <c r="N8" s="1"/>
      <c r="O8" s="1"/>
      <c r="P8" s="1"/>
    </row>
    <row r="9" spans="1:16" ht="24.75" customHeight="1" x14ac:dyDescent="0.25">
      <c r="A9" s="117" t="s">
        <v>17</v>
      </c>
      <c r="B9" s="117"/>
      <c r="C9" s="117"/>
      <c r="D9" s="117"/>
      <c r="E9" s="117"/>
      <c r="F9" s="117"/>
      <c r="G9" s="117"/>
      <c r="H9" s="117"/>
      <c r="I9" s="117"/>
      <c r="J9" s="117"/>
    </row>
    <row r="10" spans="1:16" hidden="1" x14ac:dyDescent="0.25"/>
    <row r="11" spans="1:16" ht="25.5" x14ac:dyDescent="0.25">
      <c r="A11" s="19" t="s">
        <v>0</v>
      </c>
      <c r="B11" s="28" t="s">
        <v>1</v>
      </c>
      <c r="C11" s="19" t="s">
        <v>2</v>
      </c>
      <c r="D11" s="19" t="s">
        <v>4</v>
      </c>
      <c r="E11" s="28" t="s">
        <v>3</v>
      </c>
      <c r="F11" s="28" t="s">
        <v>5</v>
      </c>
      <c r="G11" s="28" t="s">
        <v>6</v>
      </c>
      <c r="H11" s="19" t="s">
        <v>7</v>
      </c>
      <c r="I11" s="28" t="s">
        <v>8</v>
      </c>
      <c r="J11" s="28" t="s">
        <v>9</v>
      </c>
    </row>
    <row r="12" spans="1:16" x14ac:dyDescent="0.25">
      <c r="A12" s="29"/>
      <c r="B12" s="29"/>
      <c r="C12" s="29"/>
      <c r="D12" s="29"/>
      <c r="E12" s="29"/>
      <c r="F12" s="29"/>
      <c r="G12" s="29"/>
      <c r="H12" s="29"/>
      <c r="I12" s="29"/>
      <c r="J12" s="29"/>
    </row>
    <row r="13" spans="1:16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6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6" ht="16.5" customHeight="1" x14ac:dyDescent="0.4">
      <c r="A15" s="2"/>
      <c r="B15" s="2"/>
      <c r="C15" s="23"/>
      <c r="D15" s="23"/>
      <c r="E15" s="23"/>
      <c r="F15" s="23"/>
      <c r="G15" s="23"/>
      <c r="H15" s="2"/>
      <c r="I15" s="2"/>
      <c r="J15" s="2"/>
    </row>
    <row r="16" spans="1:16" x14ac:dyDescent="0.25">
      <c r="A16" s="2"/>
      <c r="B16" s="2"/>
      <c r="C16" s="119" t="s">
        <v>29</v>
      </c>
      <c r="D16" s="120"/>
      <c r="E16" s="120"/>
      <c r="F16" s="120"/>
      <c r="G16" s="121"/>
      <c r="H16" s="2"/>
      <c r="I16" s="2"/>
      <c r="J16" s="2"/>
    </row>
    <row r="17" spans="1:14" x14ac:dyDescent="0.25">
      <c r="A17" s="2"/>
      <c r="B17" s="2"/>
      <c r="C17" s="122"/>
      <c r="D17" s="123"/>
      <c r="E17" s="123"/>
      <c r="F17" s="123"/>
      <c r="G17" s="124"/>
      <c r="H17" s="2"/>
      <c r="I17" s="2"/>
      <c r="J17" s="2"/>
    </row>
    <row r="18" spans="1:14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4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4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4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4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N22" s="26"/>
    </row>
    <row r="23" spans="1:14" ht="7.5" customHeight="1" x14ac:dyDescent="0.25">
      <c r="A23" s="30"/>
      <c r="B23" s="30"/>
      <c r="C23" s="30"/>
      <c r="D23" s="30"/>
      <c r="E23" s="30"/>
      <c r="F23" s="30"/>
      <c r="G23" s="30"/>
      <c r="H23" s="30"/>
      <c r="I23" s="30"/>
      <c r="J23" s="30"/>
      <c r="N23" s="26"/>
    </row>
    <row r="24" spans="1:14" x14ac:dyDescent="0.25">
      <c r="A24" s="141" t="s">
        <v>21</v>
      </c>
      <c r="B24" s="141"/>
      <c r="C24" s="141"/>
      <c r="D24" s="141"/>
      <c r="E24" s="141"/>
      <c r="F24" s="22"/>
      <c r="G24" s="22"/>
      <c r="H24" s="22"/>
      <c r="I24" s="22"/>
      <c r="J24" s="22"/>
    </row>
    <row r="25" spans="1:14" ht="15" customHeight="1" x14ac:dyDescent="0.25">
      <c r="A25" s="141"/>
      <c r="B25" s="141"/>
      <c r="C25" s="141"/>
      <c r="D25" s="141"/>
      <c r="E25" s="141"/>
      <c r="F25" s="6"/>
      <c r="G25" s="126"/>
      <c r="H25" s="125"/>
      <c r="I25" s="125"/>
      <c r="J25" s="125"/>
    </row>
    <row r="26" spans="1:14" x14ac:dyDescent="0.25">
      <c r="A26" s="141"/>
      <c r="B26" s="141"/>
      <c r="C26" s="141"/>
      <c r="D26" s="141"/>
      <c r="E26" s="141"/>
      <c r="G26" s="125"/>
      <c r="H26" s="125"/>
      <c r="I26" s="125"/>
      <c r="J26" s="125"/>
    </row>
    <row r="28" spans="1:14" ht="14.25" customHeight="1" x14ac:dyDescent="0.25">
      <c r="A28" s="88"/>
      <c r="B28" s="88"/>
      <c r="C28" s="88"/>
      <c r="F28" s="142" t="s">
        <v>89</v>
      </c>
      <c r="G28" s="142"/>
      <c r="H28" s="76"/>
      <c r="I28" s="144" t="s">
        <v>88</v>
      </c>
      <c r="J28" s="144"/>
      <c r="K28" s="22"/>
    </row>
    <row r="29" spans="1:14" ht="18.75" customHeight="1" x14ac:dyDescent="0.25">
      <c r="A29" s="88"/>
      <c r="B29" s="88"/>
      <c r="C29" s="88"/>
      <c r="F29" s="143" t="s">
        <v>83</v>
      </c>
      <c r="G29" s="143"/>
      <c r="H29" s="22"/>
      <c r="I29" s="141" t="s">
        <v>80</v>
      </c>
      <c r="J29" s="141"/>
    </row>
    <row r="30" spans="1:14" ht="19.5" customHeight="1" x14ac:dyDescent="0.25"/>
    <row r="31" spans="1:14" x14ac:dyDescent="0.25">
      <c r="A31" s="97" t="s">
        <v>96</v>
      </c>
      <c r="B31" s="78"/>
      <c r="C31" s="112" t="s">
        <v>97</v>
      </c>
      <c r="D31" s="145" t="s">
        <v>98</v>
      </c>
      <c r="E31" s="145"/>
      <c r="G31" s="77" t="s">
        <v>95</v>
      </c>
      <c r="H31" s="27"/>
      <c r="I31" s="79" t="s">
        <v>91</v>
      </c>
      <c r="J31" s="27"/>
    </row>
    <row r="32" spans="1:14" x14ac:dyDescent="0.25">
      <c r="A32" s="140" t="s">
        <v>36</v>
      </c>
      <c r="B32" s="140"/>
      <c r="C32" s="80" t="s">
        <v>30</v>
      </c>
      <c r="D32" s="139" t="s">
        <v>30</v>
      </c>
      <c r="E32" s="139"/>
      <c r="G32" s="80" t="s">
        <v>30</v>
      </c>
      <c r="H32" s="26"/>
      <c r="I32" s="81" t="s">
        <v>30</v>
      </c>
      <c r="J32" s="26"/>
    </row>
    <row r="33" spans="1:11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</row>
  </sheetData>
  <mergeCells count="17">
    <mergeCell ref="D31:E31"/>
    <mergeCell ref="D32:E32"/>
    <mergeCell ref="A32:B32"/>
    <mergeCell ref="L3:P3"/>
    <mergeCell ref="C16:G17"/>
    <mergeCell ref="A5:J5"/>
    <mergeCell ref="A9:J9"/>
    <mergeCell ref="A6:J6"/>
    <mergeCell ref="A7:J7"/>
    <mergeCell ref="A8:J8"/>
    <mergeCell ref="A24:E26"/>
    <mergeCell ref="G25:J25"/>
    <mergeCell ref="G26:J26"/>
    <mergeCell ref="F28:G28"/>
    <mergeCell ref="F29:G29"/>
    <mergeCell ref="I28:J28"/>
    <mergeCell ref="I29:J29"/>
  </mergeCells>
  <printOptions horizontalCentered="1" verticalCentered="1"/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 10a</vt:lpstr>
      <vt:lpstr>Form 10b</vt:lpstr>
      <vt:lpstr>Form 10c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vengie</dc:creator>
  <cp:lastModifiedBy>Billy</cp:lastModifiedBy>
  <cp:lastPrinted>2019-10-13T23:40:45Z</cp:lastPrinted>
  <dcterms:created xsi:type="dcterms:W3CDTF">2013-07-17T06:09:50Z</dcterms:created>
  <dcterms:modified xsi:type="dcterms:W3CDTF">2019-12-10T03:44:07Z</dcterms:modified>
</cp:coreProperties>
</file>